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📅 Monthly Budget" sheetId="1" state="visible" r:id="rId1"/>
    <sheet xmlns:r="http://schemas.openxmlformats.org/officeDocument/2006/relationships" name="📆 Weekly Budget" sheetId="2" state="visible" r:id="rId2"/>
    <sheet xmlns:r="http://schemas.openxmlformats.org/officeDocument/2006/relationships" name="🐷 Savings Tracker" sheetId="3" state="visible" r:id="rId3"/>
    <sheet xmlns:r="http://schemas.openxmlformats.org/officeDocument/2006/relationships" name="📖 How to Us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;($#,##0);&quot;-&quot;"/>
    <numFmt numFmtId="165" formatCode="0.0%"/>
  </numFmts>
  <fonts count="18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i val="1"/>
      <color rgb="006B7280"/>
      <sz val="10"/>
    </font>
    <font>
      <name val="Arial"/>
      <b val="1"/>
      <color rgb="00FFFFFF"/>
      <sz val="11"/>
    </font>
    <font>
      <name val="Arial"/>
      <b val="1"/>
      <color rgb="000F6E56"/>
      <sz val="12"/>
    </font>
    <font>
      <name val="Arial"/>
      <color rgb="001A1A2E"/>
      <sz val="11"/>
    </font>
    <font>
      <name val="Arial"/>
      <color rgb="000000FF"/>
      <sz val="11"/>
    </font>
    <font>
      <name val="Arial"/>
      <b val="1"/>
      <color rgb="000F6E56"/>
      <sz val="11"/>
    </font>
    <font>
      <name val="Arial"/>
      <b val="1"/>
      <color rgb="00378ADD"/>
      <sz val="12"/>
    </font>
    <font>
      <name val="Arial"/>
      <b val="1"/>
      <color rgb="00FFFFFF"/>
      <sz val="12"/>
    </font>
    <font>
      <name val="Arial"/>
      <b val="1"/>
      <color rgb="00991B1B"/>
      <sz val="12"/>
    </font>
    <font>
      <name val="Arial"/>
      <i val="1"/>
      <color rgb="006B7280"/>
      <sz val="9"/>
    </font>
    <font>
      <name val="Arial"/>
      <b val="1"/>
      <color rgb="001A1A2E"/>
      <sz val="11"/>
    </font>
    <font>
      <name val="Arial"/>
      <b val="1"/>
      <color rgb="009D174D"/>
      <sz val="12"/>
    </font>
    <font>
      <name val="Arial"/>
      <b val="1"/>
      <color rgb="009D174D"/>
      <sz val="13"/>
    </font>
    <font>
      <name val="Arial"/>
      <b val="1"/>
      <color rgb="000F6E56"/>
      <sz val="13"/>
    </font>
    <font>
      <name val="Arial"/>
      <b val="1"/>
      <color rgb="00378ADD"/>
      <sz val="13"/>
    </font>
    <font>
      <name val="Arial"/>
      <i val="1"/>
      <color rgb="006B7280"/>
      <sz val="11"/>
    </font>
  </fonts>
  <fills count="15">
    <fill>
      <patternFill/>
    </fill>
    <fill>
      <patternFill patternType="gray125"/>
    </fill>
    <fill>
      <patternFill patternType="solid">
        <fgColor rgb="001D9E75"/>
      </patternFill>
    </fill>
    <fill>
      <patternFill patternType="solid">
        <fgColor rgb="00E1F5EE"/>
      </patternFill>
    </fill>
    <fill>
      <patternFill patternType="solid">
        <fgColor rgb="00FFFFFF"/>
      </patternFill>
    </fill>
    <fill>
      <patternFill patternType="solid">
        <fgColor rgb="00FFFBEB"/>
      </patternFill>
    </fill>
    <fill>
      <patternFill patternType="solid">
        <fgColor rgb="00F3F4F6"/>
      </patternFill>
    </fill>
    <fill>
      <patternFill patternType="solid">
        <fgColor rgb="00EFF6FF"/>
      </patternFill>
    </fill>
    <fill>
      <patternFill patternType="solid">
        <fgColor rgb="00F0FDF4"/>
      </patternFill>
    </fill>
    <fill>
      <patternFill patternType="solid">
        <fgColor rgb="00FDF2F8"/>
      </patternFill>
    </fill>
    <fill>
      <patternFill patternType="solid">
        <fgColor rgb="00FEFCE8"/>
      </patternFill>
    </fill>
    <fill>
      <patternFill patternType="solid">
        <fgColor rgb="001A1A2E"/>
      </patternFill>
    </fill>
    <fill>
      <patternFill patternType="solid">
        <fgColor rgb="00FEF2F2"/>
      </patternFill>
    </fill>
    <fill>
      <patternFill patternType="solid">
        <fgColor rgb="00378ADD"/>
      </patternFill>
    </fill>
    <fill>
      <patternFill patternType="solid">
        <fgColor rgb="00D4537E"/>
      </patternFill>
    </fill>
  </fills>
  <borders count="10">
    <border>
      <left/>
      <right/>
      <top/>
      <bottom/>
      <diagonal/>
    </border>
    <border>
      <left style="thin">
        <color rgb="00FFFFFF"/>
      </left>
      <right style="thin">
        <color rgb="00FFFFFF"/>
      </right>
      <top style="thin">
        <color rgb="00FFFFFF"/>
      </top>
      <bottom style="thin">
        <color rgb="00FFFFFF"/>
      </bottom>
    </border>
    <border>
      <left style="thin">
        <color rgb="001D9E75"/>
      </left>
      <right style="thin">
        <color rgb="001D9E75"/>
      </right>
      <top style="thin">
        <color rgb="001D9E75"/>
      </top>
      <bottom style="thin">
        <color rgb="001D9E75"/>
      </bottom>
    </border>
    <border>
      <left/>
      <right/>
      <top style="thin">
        <color rgb="001D9E75"/>
      </top>
      <bottom/>
      <diagonal/>
    </border>
    <border>
      <left/>
      <right style="thin">
        <color rgb="001D9E75"/>
      </right>
      <top style="thin">
        <color rgb="001D9E75"/>
      </top>
      <bottom/>
      <diagonal/>
    </border>
    <border>
      <left/>
      <right/>
      <top style="thin">
        <color rgb="001D9E75"/>
      </top>
      <bottom style="thin">
        <color rgb="001D9E75"/>
      </bottom>
      <diagonal/>
    </border>
    <border>
      <left/>
      <right style="thin">
        <color rgb="001D9E75"/>
      </right>
      <top style="thin">
        <color rgb="001D9E75"/>
      </top>
      <bottom style="thin">
        <color rgb="001D9E75"/>
      </bottom>
      <diagonal/>
    </border>
    <border>
      <left style="thin">
        <color rgb="00E5E7EB"/>
      </left>
      <right style="thin">
        <color rgb="00E5E7EB"/>
      </right>
      <top style="thin">
        <color rgb="00E5E7EB"/>
      </top>
      <bottom style="thin">
        <color rgb="00E5E7EB"/>
      </bottom>
    </border>
    <border>
      <left style="thin">
        <color rgb="00378ADD"/>
      </left>
      <right style="thin">
        <color rgb="00378ADD"/>
      </right>
      <top style="thin">
        <color rgb="00378ADD"/>
      </top>
      <bottom style="thin">
        <color rgb="00378ADD"/>
      </bottom>
    </border>
    <border>
      <left style="thin">
        <color rgb="00D4537E"/>
      </left>
      <right style="thin">
        <color rgb="00D4537E"/>
      </right>
      <top style="thin">
        <color rgb="00D4537E"/>
      </top>
      <bottom style="thin">
        <color rgb="00D4537E"/>
      </bottom>
    </border>
  </borders>
  <cellStyleXfs count="1">
    <xf numFmtId="0" fontId="0" fillId="0" borderId="0"/>
  </cellStyleXfs>
  <cellXfs count="5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4" fillId="3" borderId="2" applyAlignment="1" pivotButton="0" quotePrefix="0" xfId="0">
      <alignment horizontal="left" vertical="center"/>
    </xf>
    <xf numFmtId="0" fontId="0" fillId="0" borderId="5" pivotButton="0" quotePrefix="0" xfId="0"/>
    <xf numFmtId="0" fontId="0" fillId="0" borderId="6" pivotButton="0" quotePrefix="0" xfId="0"/>
    <xf numFmtId="0" fontId="5" fillId="4" borderId="7" applyAlignment="1" pivotButton="0" quotePrefix="0" xfId="0">
      <alignment horizontal="left" vertical="center"/>
    </xf>
    <xf numFmtId="164" fontId="6" fillId="5" borderId="2" applyAlignment="1" pivotButton="0" quotePrefix="0" xfId="0">
      <alignment horizontal="right" vertical="center"/>
    </xf>
    <xf numFmtId="164" fontId="5" fillId="4" borderId="7" applyAlignment="1" pivotButton="0" quotePrefix="0" xfId="0">
      <alignment horizontal="right" vertical="center"/>
    </xf>
    <xf numFmtId="0" fontId="5" fillId="6" borderId="7" applyAlignment="1" pivotButton="0" quotePrefix="0" xfId="0">
      <alignment horizontal="left" vertical="center"/>
    </xf>
    <xf numFmtId="164" fontId="5" fillId="6" borderId="7" applyAlignment="1" pivotButton="0" quotePrefix="0" xfId="0">
      <alignment horizontal="right" vertical="center"/>
    </xf>
    <xf numFmtId="0" fontId="7" fillId="3" borderId="2" applyAlignment="1" pivotButton="0" quotePrefix="0" xfId="0">
      <alignment horizontal="left" vertical="center"/>
    </xf>
    <xf numFmtId="164" fontId="7" fillId="3" borderId="2" applyAlignment="1" pivotButton="0" quotePrefix="0" xfId="0">
      <alignment horizontal="right" vertical="center"/>
    </xf>
    <xf numFmtId="0" fontId="8" fillId="7" borderId="2" applyAlignment="1" pivotButton="0" quotePrefix="0" xfId="0">
      <alignment horizontal="left" vertical="center"/>
    </xf>
    <xf numFmtId="0" fontId="7" fillId="8" borderId="2" applyAlignment="1" pivotButton="0" quotePrefix="0" xfId="0">
      <alignment horizontal="left" vertical="center"/>
    </xf>
    <xf numFmtId="164" fontId="7" fillId="8" borderId="2" applyAlignment="1" pivotButton="0" quotePrefix="0" xfId="0">
      <alignment horizontal="right" vertical="center"/>
    </xf>
    <xf numFmtId="0" fontId="4" fillId="9" borderId="2" applyAlignment="1" pivotButton="0" quotePrefix="0" xfId="0">
      <alignment horizontal="left" vertical="center"/>
    </xf>
    <xf numFmtId="0" fontId="4" fillId="10" borderId="2" applyAlignment="1" pivotButton="0" quotePrefix="0" xfId="0">
      <alignment horizontal="left" vertical="center"/>
    </xf>
    <xf numFmtId="0" fontId="9" fillId="11" borderId="2" applyAlignment="1" pivotButton="0" quotePrefix="0" xfId="0">
      <alignment horizontal="left" vertical="center"/>
    </xf>
    <xf numFmtId="164" fontId="4" fillId="3" borderId="2" applyAlignment="1" pivotButton="0" quotePrefix="0" xfId="0">
      <alignment horizontal="right" vertical="center"/>
    </xf>
    <xf numFmtId="0" fontId="0" fillId="3" borderId="0" pivotButton="0" quotePrefix="0" xfId="0"/>
    <xf numFmtId="0" fontId="10" fillId="12" borderId="2" applyAlignment="1" pivotButton="0" quotePrefix="0" xfId="0">
      <alignment horizontal="left" vertical="center"/>
    </xf>
    <xf numFmtId="164" fontId="10" fillId="12" borderId="2" applyAlignment="1" pivotButton="0" quotePrefix="0" xfId="0">
      <alignment horizontal="right" vertical="center"/>
    </xf>
    <xf numFmtId="0" fontId="0" fillId="12" borderId="0" pivotButton="0" quotePrefix="0" xfId="0"/>
    <xf numFmtId="165" fontId="8" fillId="7" borderId="2" applyAlignment="1" pivotButton="0" quotePrefix="0" xfId="0">
      <alignment horizontal="right" vertical="center"/>
    </xf>
    <xf numFmtId="0" fontId="0" fillId="7" borderId="0" pivotButton="0" quotePrefix="0" xfId="0"/>
    <xf numFmtId="0" fontId="11" fillId="3" borderId="0" applyAlignment="1" pivotButton="0" quotePrefix="0" xfId="0">
      <alignment horizontal="center" vertical="center"/>
    </xf>
    <xf numFmtId="0" fontId="1" fillId="13" borderId="0" applyAlignment="1" pivotButton="0" quotePrefix="0" xfId="0">
      <alignment horizontal="center" vertical="center"/>
    </xf>
    <xf numFmtId="0" fontId="2" fillId="7" borderId="0" applyAlignment="1" pivotButton="0" quotePrefix="0" xfId="0">
      <alignment horizontal="center" vertical="center"/>
    </xf>
    <xf numFmtId="0" fontId="3" fillId="13" borderId="1" applyAlignment="1" pivotButton="0" quotePrefix="0" xfId="0">
      <alignment horizontal="center" vertical="center"/>
    </xf>
    <xf numFmtId="164" fontId="6" fillId="5" borderId="8" applyAlignment="1" pivotButton="0" quotePrefix="0" xfId="0">
      <alignment horizontal="right" vertical="center"/>
    </xf>
    <xf numFmtId="0" fontId="7" fillId="3" borderId="2" applyAlignment="1" pivotButton="0" quotePrefix="0" xfId="0">
      <alignment horizontal="right" vertical="center"/>
    </xf>
    <xf numFmtId="0" fontId="11" fillId="7" borderId="0" applyAlignment="1" pivotButton="0" quotePrefix="0" xfId="0">
      <alignment horizontal="center" vertical="center"/>
    </xf>
    <xf numFmtId="0" fontId="1" fillId="14" borderId="0" applyAlignment="1" pivotButton="0" quotePrefix="0" xfId="0">
      <alignment horizontal="center" vertical="center"/>
    </xf>
    <xf numFmtId="0" fontId="2" fillId="9" borderId="0" applyAlignment="1" pivotButton="0" quotePrefix="0" xfId="0">
      <alignment horizontal="center" vertical="center"/>
    </xf>
    <xf numFmtId="0" fontId="3" fillId="14" borderId="1" applyAlignment="1" pivotButton="0" quotePrefix="0" xfId="0">
      <alignment horizontal="center" vertical="center"/>
    </xf>
    <xf numFmtId="0" fontId="12" fillId="4" borderId="7" applyAlignment="1" pivotButton="0" quotePrefix="0" xfId="0">
      <alignment horizontal="left" vertical="center"/>
    </xf>
    <xf numFmtId="164" fontId="6" fillId="5" borderId="9" applyAlignment="1" pivotButton="0" quotePrefix="0" xfId="0">
      <alignment horizontal="right" vertical="center"/>
    </xf>
    <xf numFmtId="165" fontId="5" fillId="4" borderId="7" applyAlignment="1" pivotButton="0" quotePrefix="0" xfId="0">
      <alignment horizontal="right" vertical="center"/>
    </xf>
    <xf numFmtId="0" fontId="5" fillId="4" borderId="7" applyAlignment="1" pivotButton="0" quotePrefix="0" xfId="0">
      <alignment horizontal="right" vertical="center"/>
    </xf>
    <xf numFmtId="0" fontId="12" fillId="6" borderId="7" applyAlignment="1" pivotButton="0" quotePrefix="0" xfId="0">
      <alignment horizontal="left" vertical="center"/>
    </xf>
    <xf numFmtId="165" fontId="5" fillId="6" borderId="7" applyAlignment="1" pivotButton="0" quotePrefix="0" xfId="0">
      <alignment horizontal="right" vertical="center"/>
    </xf>
    <xf numFmtId="0" fontId="5" fillId="6" borderId="7" applyAlignment="1" pivotButton="0" quotePrefix="0" xfId="0">
      <alignment horizontal="right" vertical="center"/>
    </xf>
    <xf numFmtId="0" fontId="13" fillId="9" borderId="2" applyAlignment="1" pivotButton="0" quotePrefix="0" xfId="0">
      <alignment horizontal="left" vertical="center"/>
    </xf>
    <xf numFmtId="164" fontId="14" fillId="9" borderId="2" applyAlignment="1" pivotButton="0" quotePrefix="0" xfId="0">
      <alignment horizontal="center" vertical="center"/>
    </xf>
    <xf numFmtId="0" fontId="0" fillId="9" borderId="2" pivotButton="0" quotePrefix="0" xfId="0"/>
    <xf numFmtId="164" fontId="15" fillId="3" borderId="2" applyAlignment="1" pivotButton="0" quotePrefix="0" xfId="0">
      <alignment horizontal="center" vertical="center"/>
    </xf>
    <xf numFmtId="0" fontId="0" fillId="3" borderId="2" pivotButton="0" quotePrefix="0" xfId="0"/>
    <xf numFmtId="164" fontId="16" fillId="7" borderId="2" applyAlignment="1" pivotButton="0" quotePrefix="0" xfId="0">
      <alignment horizontal="center" vertical="center"/>
    </xf>
    <xf numFmtId="0" fontId="0" fillId="7" borderId="2" pivotButton="0" quotePrefix="0" xfId="0"/>
    <xf numFmtId="165" fontId="15" fillId="3" borderId="2" applyAlignment="1" pivotButton="0" quotePrefix="0" xfId="0">
      <alignment horizontal="center" vertical="center"/>
    </xf>
    <xf numFmtId="0" fontId="11" fillId="9" borderId="0" applyAlignment="1" pivotButton="0" quotePrefix="0" xfId="0">
      <alignment horizontal="center" vertical="center"/>
    </xf>
    <xf numFmtId="0" fontId="17" fillId="3" borderId="0" applyAlignment="1" pivotButton="0" quotePrefix="0" xfId="0">
      <alignment horizontal="center" vertical="center"/>
    </xf>
    <xf numFmtId="0" fontId="0" fillId="4" borderId="0" pivotButton="0" quotePrefix="0" xfId="0"/>
    <xf numFmtId="0" fontId="5" fillId="4" borderId="7" applyAlignment="1" pivotButton="0" quotePrefix="0" xfId="0">
      <alignment horizontal="left" vertical="center" wrapText="1"/>
    </xf>
    <xf numFmtId="0" fontId="4" fillId="3" borderId="2" pivotButton="0" quotePrefix="0" xfId="0"/>
    <xf numFmtId="0" fontId="0" fillId="6" borderId="0" pivotButton="0" quotePrefix="0" xfId="0"/>
    <xf numFmtId="0" fontId="5" fillId="6" borderId="7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9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8" customWidth="1" min="1" max="1"/>
    <col width="16" customWidth="1" min="2" max="2"/>
    <col width="16" customWidth="1" min="3" max="3"/>
    <col width="20" customWidth="1" min="4" max="4"/>
  </cols>
  <sheetData>
    <row r="1" ht="36" customHeight="1">
      <c r="A1" s="1" t="inlineStr">
        <is>
          <t>💰 Monthly Budget Planner — Simply Saving More</t>
        </is>
      </c>
    </row>
    <row r="2" ht="20" customHeight="1">
      <c r="A2" s="2" t="inlineStr">
        <is>
          <t>simplysavingmore.com  |  Enter your numbers in the YELLOW cells</t>
        </is>
      </c>
    </row>
    <row r="3" ht="8" customHeight="1"/>
    <row r="4" ht="28" customHeight="1">
      <c r="A4" s="3" t="inlineStr">
        <is>
          <t>Category</t>
        </is>
      </c>
      <c r="B4" s="3" t="inlineStr">
        <is>
          <t>Budgeted ($)</t>
        </is>
      </c>
      <c r="C4" s="3" t="inlineStr">
        <is>
          <t>Actual ($)</t>
        </is>
      </c>
      <c r="D4" s="3" t="inlineStr">
        <is>
          <t>Difference ($)</t>
        </is>
      </c>
    </row>
    <row r="5" ht="24" customHeight="1">
      <c r="A5" s="4" t="inlineStr">
        <is>
          <t>💵 INCOME</t>
        </is>
      </c>
      <c r="B5" s="5" t="n"/>
      <c r="C5" s="5" t="n"/>
      <c r="D5" s="6" t="n"/>
    </row>
    <row r="6">
      <c r="A6" s="7" t="inlineStr">
        <is>
          <t>Primary Salary / Wages</t>
        </is>
      </c>
      <c r="B6" s="8" t="n">
        <v>3000</v>
      </c>
      <c r="C6" s="9">
        <f>B6</f>
        <v/>
      </c>
      <c r="D6" s="9">
        <f>C6-B6</f>
        <v/>
      </c>
    </row>
    <row r="7">
      <c r="A7" s="10" t="inlineStr">
        <is>
          <t>Secondary Job / Freelance</t>
        </is>
      </c>
      <c r="B7" s="8" t="n"/>
      <c r="C7" s="11">
        <f>B7</f>
        <v/>
      </c>
      <c r="D7" s="11">
        <f>C7-B7</f>
        <v/>
      </c>
    </row>
    <row r="8">
      <c r="A8" s="7" t="inlineStr">
        <is>
          <t>Side Hustle Income</t>
        </is>
      </c>
      <c r="B8" s="8" t="n"/>
      <c r="C8" s="9">
        <f>B8</f>
        <v/>
      </c>
      <c r="D8" s="9">
        <f>C8-B8</f>
        <v/>
      </c>
    </row>
    <row r="9">
      <c r="A9" s="10" t="inlineStr">
        <is>
          <t>Rental Income</t>
        </is>
      </c>
      <c r="B9" s="8" t="n"/>
      <c r="C9" s="11">
        <f>B9</f>
        <v/>
      </c>
      <c r="D9" s="11">
        <f>C9-B9</f>
        <v/>
      </c>
    </row>
    <row r="10">
      <c r="A10" s="7" t="inlineStr">
        <is>
          <t>Other Income</t>
        </is>
      </c>
      <c r="B10" s="8" t="n"/>
      <c r="C10" s="9">
        <f>B10</f>
        <v/>
      </c>
      <c r="D10" s="9">
        <f>C10-B10</f>
        <v/>
      </c>
    </row>
    <row r="11" ht="24" customHeight="1">
      <c r="A11" s="12" t="inlineStr">
        <is>
          <t>TOTAL INCOME</t>
        </is>
      </c>
      <c r="B11" s="13">
        <f>SUM(B6:B10)</f>
        <v/>
      </c>
      <c r="C11" s="13">
        <f>SUM(C6:C10)</f>
        <v/>
      </c>
      <c r="D11" s="13">
        <f>D10+D9+D8+D7+D6</f>
        <v/>
      </c>
    </row>
    <row r="12" ht="10" customHeight="1"/>
    <row r="13" ht="22" customHeight="1">
      <c r="A13" s="14" t="inlineStr">
        <is>
          <t>🏠 HOUSING &amp; UTILITIES</t>
        </is>
      </c>
      <c r="B13" s="5" t="n"/>
      <c r="C13" s="5" t="n"/>
      <c r="D13" s="6" t="n"/>
    </row>
    <row r="14">
      <c r="A14" s="7" t="inlineStr">
        <is>
          <t xml:space="preserve">  Rent / Mortgage</t>
        </is>
      </c>
      <c r="B14" s="8" t="n">
        <v>900</v>
      </c>
      <c r="C14" s="9">
        <f>B14</f>
        <v/>
      </c>
      <c r="D14" s="9">
        <f>C14-B14</f>
        <v/>
      </c>
    </row>
    <row r="15">
      <c r="A15" s="10" t="inlineStr">
        <is>
          <t xml:space="preserve">  Electricity Bill</t>
        </is>
      </c>
      <c r="B15" s="8" t="n">
        <v>80</v>
      </c>
      <c r="C15" s="11">
        <f>B15</f>
        <v/>
      </c>
      <c r="D15" s="11">
        <f>C15-B15</f>
        <v/>
      </c>
    </row>
    <row r="16">
      <c r="A16" s="7" t="inlineStr">
        <is>
          <t xml:space="preserve">  Water Bill</t>
        </is>
      </c>
      <c r="B16" s="8" t="n">
        <v>30</v>
      </c>
      <c r="C16" s="9">
        <f>B16</f>
        <v/>
      </c>
      <c r="D16" s="9">
        <f>C16-B16</f>
        <v/>
      </c>
    </row>
    <row r="17">
      <c r="A17" s="10" t="inlineStr">
        <is>
          <t xml:space="preserve">  Internet / WiFi</t>
        </is>
      </c>
      <c r="B17" s="8" t="n">
        <v>50</v>
      </c>
      <c r="C17" s="11">
        <f>B17</f>
        <v/>
      </c>
      <c r="D17" s="11">
        <f>C17-B17</f>
        <v/>
      </c>
    </row>
    <row r="18">
      <c r="A18" s="7" t="inlineStr">
        <is>
          <t xml:space="preserve">  Phone Bill</t>
        </is>
      </c>
      <c r="B18" s="8" t="n">
        <v>40</v>
      </c>
      <c r="C18" s="9">
        <f>B18</f>
        <v/>
      </c>
      <c r="D18" s="9">
        <f>C18-B18</f>
        <v/>
      </c>
    </row>
    <row r="19">
      <c r="A19" s="10" t="inlineStr">
        <is>
          <t xml:space="preserve">  Home Insurance</t>
        </is>
      </c>
      <c r="B19" s="8" t="n">
        <v>30</v>
      </c>
      <c r="C19" s="11">
        <f>B19</f>
        <v/>
      </c>
      <c r="D19" s="11">
        <f>C19-B19</f>
        <v/>
      </c>
    </row>
    <row r="20" ht="22" customHeight="1">
      <c r="A20" s="15" t="inlineStr">
        <is>
          <t xml:space="preserve">  Subtotal</t>
        </is>
      </c>
      <c r="B20" s="16">
        <f>SUM(B14:B19)</f>
        <v/>
      </c>
      <c r="C20" s="16">
        <f>SUM(C14:C19)</f>
        <v/>
      </c>
      <c r="D20" s="16">
        <f>C20-B20</f>
        <v/>
      </c>
    </row>
    <row r="22" ht="22" customHeight="1">
      <c r="A22" s="4" t="inlineStr">
        <is>
          <t>🛒 FOOD &amp; GROCERIES</t>
        </is>
      </c>
      <c r="B22" s="5" t="n"/>
      <c r="C22" s="5" t="n"/>
      <c r="D22" s="6" t="n"/>
    </row>
    <row r="23">
      <c r="A23" s="7" t="inlineStr">
        <is>
          <t xml:space="preserve">  Groceries</t>
        </is>
      </c>
      <c r="B23" s="8" t="n">
        <v>300</v>
      </c>
      <c r="C23" s="9">
        <f>B23</f>
        <v/>
      </c>
      <c r="D23" s="9">
        <f>C23-B23</f>
        <v/>
      </c>
    </row>
    <row r="24">
      <c r="A24" s="10" t="inlineStr">
        <is>
          <t xml:space="preserve">  Dining Out / Takeaway</t>
        </is>
      </c>
      <c r="B24" s="8" t="n">
        <v>100</v>
      </c>
      <c r="C24" s="11">
        <f>B24</f>
        <v/>
      </c>
      <c r="D24" s="11">
        <f>C24-B24</f>
        <v/>
      </c>
    </row>
    <row r="25">
      <c r="A25" s="7" t="inlineStr">
        <is>
          <t xml:space="preserve">  Coffee / Snacks</t>
        </is>
      </c>
      <c r="B25" s="8" t="n">
        <v>40</v>
      </c>
      <c r="C25" s="9">
        <f>B25</f>
        <v/>
      </c>
      <c r="D25" s="9">
        <f>C25-B25</f>
        <v/>
      </c>
    </row>
    <row r="26">
      <c r="A26" s="10" t="inlineStr">
        <is>
          <t xml:space="preserve">  Work Lunches</t>
        </is>
      </c>
      <c r="B26" s="8" t="n">
        <v>60</v>
      </c>
      <c r="C26" s="11">
        <f>B26</f>
        <v/>
      </c>
      <c r="D26" s="11">
        <f>C26-B26</f>
        <v/>
      </c>
    </row>
    <row r="27" ht="22" customHeight="1">
      <c r="A27" s="15" t="inlineStr">
        <is>
          <t xml:space="preserve">  Subtotal</t>
        </is>
      </c>
      <c r="B27" s="16">
        <f>SUM(B23:B26)</f>
        <v/>
      </c>
      <c r="C27" s="16">
        <f>SUM(C23:C26)</f>
        <v/>
      </c>
      <c r="D27" s="16">
        <f>C27-B27</f>
        <v/>
      </c>
    </row>
    <row r="29" ht="22" customHeight="1">
      <c r="A29" s="17" t="inlineStr">
        <is>
          <t>🚗 TRANSPORT</t>
        </is>
      </c>
      <c r="B29" s="5" t="n"/>
      <c r="C29" s="5" t="n"/>
      <c r="D29" s="6" t="n"/>
    </row>
    <row r="30">
      <c r="A30" s="7" t="inlineStr">
        <is>
          <t xml:space="preserve">  Car Payment</t>
        </is>
      </c>
      <c r="B30" s="8" t="n"/>
      <c r="C30" s="9">
        <f>B30</f>
        <v/>
      </c>
      <c r="D30" s="9">
        <f>C30-B30</f>
        <v/>
      </c>
    </row>
    <row r="31">
      <c r="A31" s="10" t="inlineStr">
        <is>
          <t xml:space="preserve">  Fuel / Petrol</t>
        </is>
      </c>
      <c r="B31" s="8" t="n">
        <v>100</v>
      </c>
      <c r="C31" s="11">
        <f>B31</f>
        <v/>
      </c>
      <c r="D31" s="11">
        <f>C31-B31</f>
        <v/>
      </c>
    </row>
    <row r="32">
      <c r="A32" s="7" t="inlineStr">
        <is>
          <t xml:space="preserve">  Car Insurance</t>
        </is>
      </c>
      <c r="B32" s="8" t="n">
        <v>80</v>
      </c>
      <c r="C32" s="9">
        <f>B32</f>
        <v/>
      </c>
      <c r="D32" s="9">
        <f>C32-B32</f>
        <v/>
      </c>
    </row>
    <row r="33">
      <c r="A33" s="10" t="inlineStr">
        <is>
          <t xml:space="preserve">  Public Transport</t>
        </is>
      </c>
      <c r="B33" s="8" t="n">
        <v>60</v>
      </c>
      <c r="C33" s="11">
        <f>B33</f>
        <v/>
      </c>
      <c r="D33" s="11">
        <f>C33-B33</f>
        <v/>
      </c>
    </row>
    <row r="34">
      <c r="A34" s="7" t="inlineStr">
        <is>
          <t xml:space="preserve">  Parking / Tolls</t>
        </is>
      </c>
      <c r="B34" s="8" t="n">
        <v>20</v>
      </c>
      <c r="C34" s="9">
        <f>B34</f>
        <v/>
      </c>
      <c r="D34" s="9">
        <f>C34-B34</f>
        <v/>
      </c>
    </row>
    <row r="35" ht="22" customHeight="1">
      <c r="A35" s="15" t="inlineStr">
        <is>
          <t xml:space="preserve">  Subtotal</t>
        </is>
      </c>
      <c r="B35" s="16">
        <f>SUM(B30:B34)</f>
        <v/>
      </c>
      <c r="C35" s="16">
        <f>SUM(C30:C34)</f>
        <v/>
      </c>
      <c r="D35" s="16">
        <f>C35-B35</f>
        <v/>
      </c>
    </row>
    <row r="37" ht="22" customHeight="1">
      <c r="A37" s="18" t="inlineStr">
        <is>
          <t>❤️ HEALTH &amp; WELLNESS</t>
        </is>
      </c>
      <c r="B37" s="5" t="n"/>
      <c r="C37" s="5" t="n"/>
      <c r="D37" s="6" t="n"/>
    </row>
    <row r="38">
      <c r="A38" s="7" t="inlineStr">
        <is>
          <t xml:space="preserve">  Health Insurance</t>
        </is>
      </c>
      <c r="B38" s="8" t="n">
        <v>100</v>
      </c>
      <c r="C38" s="9">
        <f>B38</f>
        <v/>
      </c>
      <c r="D38" s="9">
        <f>C38-B38</f>
        <v/>
      </c>
    </row>
    <row r="39">
      <c r="A39" s="10" t="inlineStr">
        <is>
          <t xml:space="preserve">  Gym / Fitness</t>
        </is>
      </c>
      <c r="B39" s="8" t="n">
        <v>30</v>
      </c>
      <c r="C39" s="11">
        <f>B39</f>
        <v/>
      </c>
      <c r="D39" s="11">
        <f>C39-B39</f>
        <v/>
      </c>
    </row>
    <row r="40">
      <c r="A40" s="7" t="inlineStr">
        <is>
          <t xml:space="preserve">  Medications</t>
        </is>
      </c>
      <c r="B40" s="8" t="n">
        <v>20</v>
      </c>
      <c r="C40" s="9">
        <f>B40</f>
        <v/>
      </c>
      <c r="D40" s="9">
        <f>C40-B40</f>
        <v/>
      </c>
    </row>
    <row r="41">
      <c r="A41" s="10" t="inlineStr">
        <is>
          <t xml:space="preserve">  Doctor / Dentist</t>
        </is>
      </c>
      <c r="B41" s="8" t="n"/>
      <c r="C41" s="11">
        <f>B41</f>
        <v/>
      </c>
      <c r="D41" s="11">
        <f>C41-B41</f>
        <v/>
      </c>
    </row>
    <row r="42" ht="22" customHeight="1">
      <c r="A42" s="15" t="inlineStr">
        <is>
          <t xml:space="preserve">  Subtotal</t>
        </is>
      </c>
      <c r="B42" s="16">
        <f>SUM(B38:B41)</f>
        <v/>
      </c>
      <c r="C42" s="16">
        <f>SUM(C38:C41)</f>
        <v/>
      </c>
      <c r="D42" s="16">
        <f>C42-B42</f>
        <v/>
      </c>
    </row>
    <row r="44" ht="22" customHeight="1">
      <c r="A44" s="4" t="inlineStr">
        <is>
          <t>🎉 PERSONAL &amp; LIFESTYLE</t>
        </is>
      </c>
      <c r="B44" s="5" t="n"/>
      <c r="C44" s="5" t="n"/>
      <c r="D44" s="6" t="n"/>
    </row>
    <row r="45">
      <c r="A45" s="7" t="inlineStr">
        <is>
          <t xml:space="preserve">  Clothing / Shopping</t>
        </is>
      </c>
      <c r="B45" s="8" t="n">
        <v>80</v>
      </c>
      <c r="C45" s="9">
        <f>B45</f>
        <v/>
      </c>
      <c r="D45" s="9">
        <f>C45-B45</f>
        <v/>
      </c>
    </row>
    <row r="46">
      <c r="A46" s="10" t="inlineStr">
        <is>
          <t xml:space="preserve">  Entertainment</t>
        </is>
      </c>
      <c r="B46" s="8" t="n">
        <v>50</v>
      </c>
      <c r="C46" s="11">
        <f>B46</f>
        <v/>
      </c>
      <c r="D46" s="11">
        <f>C46-B46</f>
        <v/>
      </c>
    </row>
    <row r="47">
      <c r="A47" s="7" t="inlineStr">
        <is>
          <t xml:space="preserve">  Subscriptions (Netflix etc)</t>
        </is>
      </c>
      <c r="B47" s="8" t="n">
        <v>30</v>
      </c>
      <c r="C47" s="9">
        <f>B47</f>
        <v/>
      </c>
      <c r="D47" s="9">
        <f>C47-B47</f>
        <v/>
      </c>
    </row>
    <row r="48">
      <c r="A48" s="10" t="inlineStr">
        <is>
          <t xml:space="preserve">  Hobbies</t>
        </is>
      </c>
      <c r="B48" s="8" t="n">
        <v>40</v>
      </c>
      <c r="C48" s="11">
        <f>B48</f>
        <v/>
      </c>
      <c r="D48" s="11">
        <f>C48-B48</f>
        <v/>
      </c>
    </row>
    <row r="49">
      <c r="A49" s="7" t="inlineStr">
        <is>
          <t xml:space="preserve">  Personal Care</t>
        </is>
      </c>
      <c r="B49" s="8" t="n">
        <v>30</v>
      </c>
      <c r="C49" s="9">
        <f>B49</f>
        <v/>
      </c>
      <c r="D49" s="9">
        <f>C49-B49</f>
        <v/>
      </c>
    </row>
    <row r="50" ht="22" customHeight="1">
      <c r="A50" s="15" t="inlineStr">
        <is>
          <t xml:space="preserve">  Subtotal</t>
        </is>
      </c>
      <c r="B50" s="16">
        <f>SUM(B45:B49)</f>
        <v/>
      </c>
      <c r="C50" s="16">
        <f>SUM(C45:C49)</f>
        <v/>
      </c>
      <c r="D50" s="16">
        <f>C50-B50</f>
        <v/>
      </c>
    </row>
    <row r="52" ht="22" customHeight="1">
      <c r="A52" s="4" t="inlineStr">
        <is>
          <t>👨‍👩‍👧 FAMILY &amp; CHILDREN</t>
        </is>
      </c>
      <c r="B52" s="5" t="n"/>
      <c r="C52" s="5" t="n"/>
      <c r="D52" s="6" t="n"/>
    </row>
    <row r="53">
      <c r="A53" s="7" t="inlineStr">
        <is>
          <t xml:space="preserve">  Childcare / School Fees</t>
        </is>
      </c>
      <c r="B53" s="8" t="n"/>
      <c r="C53" s="9">
        <f>B53</f>
        <v/>
      </c>
      <c r="D53" s="9">
        <f>C53-B53</f>
        <v/>
      </c>
    </row>
    <row r="54">
      <c r="A54" s="10" t="inlineStr">
        <is>
          <t xml:space="preserve">  Kids Activities</t>
        </is>
      </c>
      <c r="B54" s="8" t="n"/>
      <c r="C54" s="11">
        <f>B54</f>
        <v/>
      </c>
      <c r="D54" s="11">
        <f>C54-B54</f>
        <v/>
      </c>
    </row>
    <row r="55">
      <c r="A55" s="7" t="inlineStr">
        <is>
          <t xml:space="preserve">  Pet Care</t>
        </is>
      </c>
      <c r="B55" s="8" t="n"/>
      <c r="C55" s="9">
        <f>B55</f>
        <v/>
      </c>
      <c r="D55" s="9">
        <f>C55-B55</f>
        <v/>
      </c>
    </row>
    <row r="56" ht="22" customHeight="1">
      <c r="A56" s="15" t="inlineStr">
        <is>
          <t xml:space="preserve">  Subtotal</t>
        </is>
      </c>
      <c r="B56" s="16">
        <f>SUM(B53:B55)</f>
        <v/>
      </c>
      <c r="C56" s="16">
        <f>SUM(C53:C55)</f>
        <v/>
      </c>
      <c r="D56" s="16">
        <f>C56-B56</f>
        <v/>
      </c>
    </row>
    <row r="58" ht="22" customHeight="1">
      <c r="A58" s="4" t="inlineStr">
        <is>
          <t>💳 DEBT PAYMENTS</t>
        </is>
      </c>
      <c r="B58" s="5" t="n"/>
      <c r="C58" s="5" t="n"/>
      <c r="D58" s="6" t="n"/>
    </row>
    <row r="59">
      <c r="A59" s="7" t="inlineStr">
        <is>
          <t xml:space="preserve">  Credit Card Payment</t>
        </is>
      </c>
      <c r="B59" s="8" t="n"/>
      <c r="C59" s="9">
        <f>B59</f>
        <v/>
      </c>
      <c r="D59" s="9">
        <f>C59-B59</f>
        <v/>
      </c>
    </row>
    <row r="60">
      <c r="A60" s="10" t="inlineStr">
        <is>
          <t xml:space="preserve">  Student Loan</t>
        </is>
      </c>
      <c r="B60" s="8" t="n"/>
      <c r="C60" s="11">
        <f>B60</f>
        <v/>
      </c>
      <c r="D60" s="11">
        <f>C60-B60</f>
        <v/>
      </c>
    </row>
    <row r="61">
      <c r="A61" s="7" t="inlineStr">
        <is>
          <t xml:space="preserve">  Personal Loan</t>
        </is>
      </c>
      <c r="B61" s="8" t="n"/>
      <c r="C61" s="9">
        <f>B61</f>
        <v/>
      </c>
      <c r="D61" s="9">
        <f>C61-B61</f>
        <v/>
      </c>
    </row>
    <row r="62">
      <c r="A62" s="10" t="inlineStr">
        <is>
          <t xml:space="preserve">  Other Debt</t>
        </is>
      </c>
      <c r="B62" s="8" t="n"/>
      <c r="C62" s="11">
        <f>B62</f>
        <v/>
      </c>
      <c r="D62" s="11">
        <f>C62-B62</f>
        <v/>
      </c>
    </row>
    <row r="63" ht="22" customHeight="1">
      <c r="A63" s="15" t="inlineStr">
        <is>
          <t xml:space="preserve">  Subtotal</t>
        </is>
      </c>
      <c r="B63" s="16">
        <f>SUM(B59:B62)</f>
        <v/>
      </c>
      <c r="C63" s="16">
        <f>SUM(C59:C62)</f>
        <v/>
      </c>
      <c r="D63" s="16">
        <f>C63-B63</f>
        <v/>
      </c>
    </row>
    <row r="65" ht="22" customHeight="1">
      <c r="A65" s="4" t="inlineStr">
        <is>
          <t>🐷 SAVINGS &amp; INVESTMENTS</t>
        </is>
      </c>
      <c r="B65" s="5" t="n"/>
      <c r="C65" s="5" t="n"/>
      <c r="D65" s="6" t="n"/>
    </row>
    <row r="66">
      <c r="A66" s="7" t="inlineStr">
        <is>
          <t xml:space="preserve">  Emergency Fund</t>
        </is>
      </c>
      <c r="B66" s="8" t="n">
        <v>100</v>
      </c>
      <c r="C66" s="9">
        <f>B66</f>
        <v/>
      </c>
      <c r="D66" s="9">
        <f>C66-B66</f>
        <v/>
      </c>
    </row>
    <row r="67">
      <c r="A67" s="10" t="inlineStr">
        <is>
          <t xml:space="preserve">  Retirement / 401k</t>
        </is>
      </c>
      <c r="B67" s="8" t="n">
        <v>100</v>
      </c>
      <c r="C67" s="11">
        <f>B67</f>
        <v/>
      </c>
      <c r="D67" s="11">
        <f>C67-B67</f>
        <v/>
      </c>
    </row>
    <row r="68">
      <c r="A68" s="7" t="inlineStr">
        <is>
          <t xml:space="preserve">  Investments</t>
        </is>
      </c>
      <c r="B68" s="8" t="n"/>
      <c r="C68" s="9">
        <f>B68</f>
        <v/>
      </c>
      <c r="D68" s="9">
        <f>C68-B68</f>
        <v/>
      </c>
    </row>
    <row r="69">
      <c r="A69" s="10" t="inlineStr">
        <is>
          <t xml:space="preserve">  Vacation Fund</t>
        </is>
      </c>
      <c r="B69" s="8" t="n">
        <v>50</v>
      </c>
      <c r="C69" s="11">
        <f>B69</f>
        <v/>
      </c>
      <c r="D69" s="11">
        <f>C69-B69</f>
        <v/>
      </c>
    </row>
    <row r="70">
      <c r="A70" s="7" t="inlineStr">
        <is>
          <t xml:space="preserve">  Other Savings Goal</t>
        </is>
      </c>
      <c r="B70" s="8" t="n"/>
      <c r="C70" s="9">
        <f>B70</f>
        <v/>
      </c>
      <c r="D70" s="9">
        <f>C70-B70</f>
        <v/>
      </c>
    </row>
    <row r="71" ht="22" customHeight="1">
      <c r="A71" s="15" t="inlineStr">
        <is>
          <t xml:space="preserve">  Subtotal</t>
        </is>
      </c>
      <c r="B71" s="16">
        <f>SUM(B66:B70)</f>
        <v/>
      </c>
      <c r="C71" s="16">
        <f>SUM(C66:C70)</f>
        <v/>
      </c>
      <c r="D71" s="16">
        <f>C71-B71</f>
        <v/>
      </c>
    </row>
    <row r="73" ht="28" customHeight="1">
      <c r="A73" s="19" t="inlineStr">
        <is>
          <t>📊 MONTHLY SUMMARY</t>
        </is>
      </c>
      <c r="B73" s="5" t="n"/>
      <c r="C73" s="5" t="n"/>
      <c r="D73" s="6" t="n"/>
    </row>
    <row r="74" ht="26" customHeight="1">
      <c r="A74" s="4" t="inlineStr">
        <is>
          <t>Total Income (Budgeted)</t>
        </is>
      </c>
      <c r="B74" s="20">
        <f>B11</f>
        <v/>
      </c>
      <c r="C74" s="20">
        <f>C11</f>
        <v/>
      </c>
      <c r="D74" s="21" t="inlineStr"/>
    </row>
    <row r="75" ht="26" customHeight="1">
      <c r="A75" s="22" t="inlineStr">
        <is>
          <t>Total Expenses (Budgeted)</t>
        </is>
      </c>
      <c r="B75" s="23">
        <f>B20+B27+B35+B42+B50+B56+B63+B71</f>
        <v/>
      </c>
      <c r="C75" s="23">
        <f>C20+C27+C35+C42+C50+C56+C63+C71</f>
        <v/>
      </c>
      <c r="D75" s="24" t="inlineStr"/>
    </row>
    <row r="76" ht="26" customHeight="1">
      <c r="A76" s="4" t="inlineStr">
        <is>
          <t>NET REMAINING (Surplus/Deficit)</t>
        </is>
      </c>
      <c r="B76" s="20">
        <f>B11-(B20+B27+B35+B42+B50+B56+B63+B71)</f>
        <v/>
      </c>
      <c r="C76" s="20">
        <f>C11-(C20+C27+C35+C42+C50+C56+C63+C71)</f>
        <v/>
      </c>
      <c r="D76" s="21" t="inlineStr"/>
    </row>
    <row r="77" ht="26" customHeight="1">
      <c r="A77" s="14" t="inlineStr">
        <is>
          <t>Savings Rate %</t>
        </is>
      </c>
      <c r="B77" s="25">
        <f>IFERROR((B11-(B20+B27+B35+B42+B50+B56+B63+B71))/B11,"N/A")</f>
        <v/>
      </c>
      <c r="C77" s="25">
        <f>IFERROR((C11-(C20+C27+C35+C42+C50+C56+C63+C71))/C11,"N/A")</f>
        <v/>
      </c>
      <c r="D77" s="26" t="inlineStr"/>
    </row>
    <row r="79" ht="18" customHeight="1">
      <c r="A79" s="27" t="inlineStr">
        <is>
          <t>✅ Blue cells = your inputs  |  Black cells = auto-calculated  |  Download more free tools at simplysavingmore.com</t>
        </is>
      </c>
    </row>
  </sheetData>
  <mergeCells count="13">
    <mergeCell ref="A1:D1"/>
    <mergeCell ref="A5:D5"/>
    <mergeCell ref="A37:D37"/>
    <mergeCell ref="A79:D79"/>
    <mergeCell ref="A58:D58"/>
    <mergeCell ref="A22:D22"/>
    <mergeCell ref="A29:D29"/>
    <mergeCell ref="A52:D52"/>
    <mergeCell ref="A65:D65"/>
    <mergeCell ref="A73:D73"/>
    <mergeCell ref="A2:D2"/>
    <mergeCell ref="A13:D13"/>
    <mergeCell ref="A44:D4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50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6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6" customWidth="1" min="7" max="7"/>
  </cols>
  <sheetData>
    <row r="1" ht="36" customHeight="1">
      <c r="A1" s="28" t="inlineStr">
        <is>
          <t>📆 Weekly Budget Tracker — Simply Saving More</t>
        </is>
      </c>
    </row>
    <row r="2" ht="20" customHeight="1">
      <c r="A2" s="29" t="inlineStr">
        <is>
          <t>Track your spending week by week. Enter amounts in YELLOW cells. | simplysavingmore.com</t>
        </is>
      </c>
    </row>
    <row r="3" ht="8" customHeight="1"/>
    <row r="4" ht="28" customHeight="1">
      <c r="A4" s="30" t="inlineStr">
        <is>
          <t>Expense</t>
        </is>
      </c>
      <c r="B4" s="30" t="inlineStr">
        <is>
          <t>Week 1</t>
        </is>
      </c>
      <c r="C4" s="30" t="inlineStr">
        <is>
          <t>Week 2</t>
        </is>
      </c>
      <c r="D4" s="30" t="inlineStr">
        <is>
          <t>Week 3</t>
        </is>
      </c>
      <c r="E4" s="30" t="inlineStr">
        <is>
          <t>Week 4</t>
        </is>
      </c>
      <c r="F4" s="30" t="inlineStr">
        <is>
          <t>Week 5</t>
        </is>
      </c>
      <c r="G4" s="30" t="inlineStr">
        <is>
          <t>Monthly Total</t>
        </is>
      </c>
    </row>
    <row r="5" ht="22" customHeight="1">
      <c r="A5" s="14" t="inlineStr">
        <is>
          <t>🛒 GROCERIES &amp; FOOD</t>
        </is>
      </c>
      <c r="B5" s="5" t="n"/>
      <c r="C5" s="5" t="n"/>
      <c r="D5" s="5" t="n"/>
      <c r="E5" s="5" t="n"/>
      <c r="F5" s="5" t="n"/>
      <c r="G5" s="6" t="n"/>
    </row>
    <row r="6">
      <c r="A6" s="7" t="inlineStr">
        <is>
          <t xml:space="preserve">  Groceries</t>
        </is>
      </c>
      <c r="B6" s="31" t="n"/>
      <c r="C6" s="31" t="n"/>
      <c r="D6" s="31" t="n"/>
      <c r="E6" s="31" t="n"/>
      <c r="F6" s="31" t="n"/>
      <c r="G6" s="9">
        <f>SUM(B6:F6)</f>
        <v/>
      </c>
    </row>
    <row r="7">
      <c r="A7" s="10" t="inlineStr">
        <is>
          <t xml:space="preserve">  Dining Out</t>
        </is>
      </c>
      <c r="B7" s="31" t="n"/>
      <c r="C7" s="31" t="n"/>
      <c r="D7" s="31" t="n"/>
      <c r="E7" s="31" t="n"/>
      <c r="F7" s="31" t="n"/>
      <c r="G7" s="11">
        <f>SUM(B7:F7)</f>
        <v/>
      </c>
    </row>
    <row r="8">
      <c r="A8" s="7" t="inlineStr">
        <is>
          <t xml:space="preserve">  Coffee / Snacks</t>
        </is>
      </c>
      <c r="B8" s="31" t="n"/>
      <c r="C8" s="31" t="n"/>
      <c r="D8" s="31" t="n"/>
      <c r="E8" s="31" t="n"/>
      <c r="F8" s="31" t="n"/>
      <c r="G8" s="9">
        <f>SUM(B8:F8)</f>
        <v/>
      </c>
    </row>
    <row r="9">
      <c r="A9" s="10" t="inlineStr">
        <is>
          <t xml:space="preserve">  Takeaway / Delivery</t>
        </is>
      </c>
      <c r="B9" s="31" t="n"/>
      <c r="C9" s="31" t="n"/>
      <c r="D9" s="31" t="n"/>
      <c r="E9" s="31" t="n"/>
      <c r="F9" s="31" t="n"/>
      <c r="G9" s="11">
        <f>SUM(B9:F9)</f>
        <v/>
      </c>
    </row>
    <row r="10" ht="22" customHeight="1">
      <c r="A10" s="15" t="inlineStr">
        <is>
          <t xml:space="preserve">  Subtotal</t>
        </is>
      </c>
      <c r="B10" s="16">
        <f>SUM(B6:B9)</f>
        <v/>
      </c>
      <c r="C10" s="16">
        <f>SUM(C6:C9)</f>
        <v/>
      </c>
      <c r="D10" s="16">
        <f>SUM(D6:D9)</f>
        <v/>
      </c>
      <c r="E10" s="16">
        <f>SUM(E6:E9)</f>
        <v/>
      </c>
      <c r="F10" s="16">
        <f>SUM(F6:F9)</f>
        <v/>
      </c>
      <c r="G10" s="16">
        <f>SUM(G6:G9)</f>
        <v/>
      </c>
    </row>
    <row r="12" ht="22" customHeight="1">
      <c r="A12" s="14" t="inlineStr">
        <is>
          <t>🚗 TRANSPORT</t>
        </is>
      </c>
      <c r="B12" s="5" t="n"/>
      <c r="C12" s="5" t="n"/>
      <c r="D12" s="5" t="n"/>
      <c r="E12" s="5" t="n"/>
      <c r="F12" s="5" t="n"/>
      <c r="G12" s="6" t="n"/>
    </row>
    <row r="13">
      <c r="A13" s="7" t="inlineStr">
        <is>
          <t xml:space="preserve">  Fuel</t>
        </is>
      </c>
      <c r="B13" s="31" t="n"/>
      <c r="C13" s="31" t="n"/>
      <c r="D13" s="31" t="n"/>
      <c r="E13" s="31" t="n"/>
      <c r="F13" s="31" t="n"/>
      <c r="G13" s="9">
        <f>SUM(B13:F13)</f>
        <v/>
      </c>
    </row>
    <row r="14">
      <c r="A14" s="10" t="inlineStr">
        <is>
          <t xml:space="preserve">  Public Transport</t>
        </is>
      </c>
      <c r="B14" s="31" t="n"/>
      <c r="C14" s="31" t="n"/>
      <c r="D14" s="31" t="n"/>
      <c r="E14" s="31" t="n"/>
      <c r="F14" s="31" t="n"/>
      <c r="G14" s="11">
        <f>SUM(B14:F14)</f>
        <v/>
      </c>
    </row>
    <row r="15">
      <c r="A15" s="7" t="inlineStr">
        <is>
          <t xml:space="preserve">  Parking</t>
        </is>
      </c>
      <c r="B15" s="31" t="n"/>
      <c r="C15" s="31" t="n"/>
      <c r="D15" s="31" t="n"/>
      <c r="E15" s="31" t="n"/>
      <c r="F15" s="31" t="n"/>
      <c r="G15" s="9">
        <f>SUM(B15:F15)</f>
        <v/>
      </c>
    </row>
    <row r="16">
      <c r="A16" s="10" t="inlineStr">
        <is>
          <t xml:space="preserve">  Uber / Taxi</t>
        </is>
      </c>
      <c r="B16" s="31" t="n"/>
      <c r="C16" s="31" t="n"/>
      <c r="D16" s="31" t="n"/>
      <c r="E16" s="31" t="n"/>
      <c r="F16" s="31" t="n"/>
      <c r="G16" s="11">
        <f>SUM(B16:F16)</f>
        <v/>
      </c>
    </row>
    <row r="17" ht="22" customHeight="1">
      <c r="A17" s="15" t="inlineStr">
        <is>
          <t xml:space="preserve">  Subtotal</t>
        </is>
      </c>
      <c r="B17" s="16">
        <f>SUM(B13:B16)</f>
        <v/>
      </c>
      <c r="C17" s="16">
        <f>SUM(C13:C16)</f>
        <v/>
      </c>
      <c r="D17" s="16">
        <f>SUM(D13:D16)</f>
        <v/>
      </c>
      <c r="E17" s="16">
        <f>SUM(E13:E16)</f>
        <v/>
      </c>
      <c r="F17" s="16">
        <f>SUM(F13:F16)</f>
        <v/>
      </c>
      <c r="G17" s="16">
        <f>SUM(G13:G16)</f>
        <v/>
      </c>
    </row>
    <row r="19" ht="22" customHeight="1">
      <c r="A19" s="14" t="inlineStr">
        <is>
          <t>🎉 ENTERTAINMENT</t>
        </is>
      </c>
      <c r="B19" s="5" t="n"/>
      <c r="C19" s="5" t="n"/>
      <c r="D19" s="5" t="n"/>
      <c r="E19" s="5" t="n"/>
      <c r="F19" s="5" t="n"/>
      <c r="G19" s="6" t="n"/>
    </row>
    <row r="20">
      <c r="A20" s="7" t="inlineStr">
        <is>
          <t xml:space="preserve">  Movies / Events</t>
        </is>
      </c>
      <c r="B20" s="31" t="n"/>
      <c r="C20" s="31" t="n"/>
      <c r="D20" s="31" t="n"/>
      <c r="E20" s="31" t="n"/>
      <c r="F20" s="31" t="n"/>
      <c r="G20" s="9">
        <f>SUM(B20:F20)</f>
        <v/>
      </c>
    </row>
    <row r="21">
      <c r="A21" s="10" t="inlineStr">
        <is>
          <t xml:space="preserve">  Shopping</t>
        </is>
      </c>
      <c r="B21" s="31" t="n"/>
      <c r="C21" s="31" t="n"/>
      <c r="D21" s="31" t="n"/>
      <c r="E21" s="31" t="n"/>
      <c r="F21" s="31" t="n"/>
      <c r="G21" s="11">
        <f>SUM(B21:F21)</f>
        <v/>
      </c>
    </row>
    <row r="22">
      <c r="A22" s="7" t="inlineStr">
        <is>
          <t xml:space="preserve">  Hobbies</t>
        </is>
      </c>
      <c r="B22" s="31" t="n"/>
      <c r="C22" s="31" t="n"/>
      <c r="D22" s="31" t="n"/>
      <c r="E22" s="31" t="n"/>
      <c r="F22" s="31" t="n"/>
      <c r="G22" s="9">
        <f>SUM(B22:F22)</f>
        <v/>
      </c>
    </row>
    <row r="23">
      <c r="A23" s="10" t="inlineStr">
        <is>
          <t xml:space="preserve">  Other Fun</t>
        </is>
      </c>
      <c r="B23" s="31" t="n"/>
      <c r="C23" s="31" t="n"/>
      <c r="D23" s="31" t="n"/>
      <c r="E23" s="31" t="n"/>
      <c r="F23" s="31" t="n"/>
      <c r="G23" s="11">
        <f>SUM(B23:F23)</f>
        <v/>
      </c>
    </row>
    <row r="24" ht="22" customHeight="1">
      <c r="A24" s="15" t="inlineStr">
        <is>
          <t xml:space="preserve">  Subtotal</t>
        </is>
      </c>
      <c r="B24" s="16">
        <f>SUM(B20:B23)</f>
        <v/>
      </c>
      <c r="C24" s="16">
        <f>SUM(C20:C23)</f>
        <v/>
      </c>
      <c r="D24" s="16">
        <f>SUM(D20:D23)</f>
        <v/>
      </c>
      <c r="E24" s="16">
        <f>SUM(E20:E23)</f>
        <v/>
      </c>
      <c r="F24" s="16">
        <f>SUM(F20:F23)</f>
        <v/>
      </c>
      <c r="G24" s="16">
        <f>SUM(G20:G23)</f>
        <v/>
      </c>
    </row>
    <row r="26" ht="22" customHeight="1">
      <c r="A26" s="14" t="inlineStr">
        <is>
          <t>💊 HEALTH</t>
        </is>
      </c>
      <c r="B26" s="5" t="n"/>
      <c r="C26" s="5" t="n"/>
      <c r="D26" s="5" t="n"/>
      <c r="E26" s="5" t="n"/>
      <c r="F26" s="5" t="n"/>
      <c r="G26" s="6" t="n"/>
    </row>
    <row r="27">
      <c r="A27" s="7" t="inlineStr">
        <is>
          <t xml:space="preserve">  Pharmacy</t>
        </is>
      </c>
      <c r="B27" s="31" t="n"/>
      <c r="C27" s="31" t="n"/>
      <c r="D27" s="31" t="n"/>
      <c r="E27" s="31" t="n"/>
      <c r="F27" s="31" t="n"/>
      <c r="G27" s="9">
        <f>SUM(B27:F27)</f>
        <v/>
      </c>
    </row>
    <row r="28">
      <c r="A28" s="10" t="inlineStr">
        <is>
          <t xml:space="preserve">  Doctor</t>
        </is>
      </c>
      <c r="B28" s="31" t="n"/>
      <c r="C28" s="31" t="n"/>
      <c r="D28" s="31" t="n"/>
      <c r="E28" s="31" t="n"/>
      <c r="F28" s="31" t="n"/>
      <c r="G28" s="11">
        <f>SUM(B28:F28)</f>
        <v/>
      </c>
    </row>
    <row r="29">
      <c r="A29" s="7" t="inlineStr">
        <is>
          <t xml:space="preserve">  Gym</t>
        </is>
      </c>
      <c r="B29" s="31" t="n"/>
      <c r="C29" s="31" t="n"/>
      <c r="D29" s="31" t="n"/>
      <c r="E29" s="31" t="n"/>
      <c r="F29" s="31" t="n"/>
      <c r="G29" s="9">
        <f>SUM(B29:F29)</f>
        <v/>
      </c>
    </row>
    <row r="30">
      <c r="A30" s="10" t="inlineStr">
        <is>
          <t xml:space="preserve">  Other Health</t>
        </is>
      </c>
      <c r="B30" s="31" t="n"/>
      <c r="C30" s="31" t="n"/>
      <c r="D30" s="31" t="n"/>
      <c r="E30" s="31" t="n"/>
      <c r="F30" s="31" t="n"/>
      <c r="G30" s="11">
        <f>SUM(B30:F30)</f>
        <v/>
      </c>
    </row>
    <row r="31" ht="22" customHeight="1">
      <c r="A31" s="15" t="inlineStr">
        <is>
          <t xml:space="preserve">  Subtotal</t>
        </is>
      </c>
      <c r="B31" s="16">
        <f>SUM(B27:B30)</f>
        <v/>
      </c>
      <c r="C31" s="16">
        <f>SUM(C27:C30)</f>
        <v/>
      </c>
      <c r="D31" s="16">
        <f>SUM(D27:D30)</f>
        <v/>
      </c>
      <c r="E31" s="16">
        <f>SUM(E27:E30)</f>
        <v/>
      </c>
      <c r="F31" s="16">
        <f>SUM(F27:F30)</f>
        <v/>
      </c>
      <c r="G31" s="16">
        <f>SUM(G27:G30)</f>
        <v/>
      </c>
    </row>
    <row r="33" ht="22" customHeight="1">
      <c r="A33" s="14" t="inlineStr">
        <is>
          <t>🏠 HOUSEHOLD</t>
        </is>
      </c>
      <c r="B33" s="5" t="n"/>
      <c r="C33" s="5" t="n"/>
      <c r="D33" s="5" t="n"/>
      <c r="E33" s="5" t="n"/>
      <c r="F33" s="5" t="n"/>
      <c r="G33" s="6" t="n"/>
    </row>
    <row r="34">
      <c r="A34" s="7" t="inlineStr">
        <is>
          <t xml:space="preserve">  Household Supplies</t>
        </is>
      </c>
      <c r="B34" s="31" t="n"/>
      <c r="C34" s="31" t="n"/>
      <c r="D34" s="31" t="n"/>
      <c r="E34" s="31" t="n"/>
      <c r="F34" s="31" t="n"/>
      <c r="G34" s="9">
        <f>SUM(B34:F34)</f>
        <v/>
      </c>
    </row>
    <row r="35">
      <c r="A35" s="10" t="inlineStr">
        <is>
          <t xml:space="preserve">  Repairs / Maintenance</t>
        </is>
      </c>
      <c r="B35" s="31" t="n"/>
      <c r="C35" s="31" t="n"/>
      <c r="D35" s="31" t="n"/>
      <c r="E35" s="31" t="n"/>
      <c r="F35" s="31" t="n"/>
      <c r="G35" s="11">
        <f>SUM(B35:F35)</f>
        <v/>
      </c>
    </row>
    <row r="36">
      <c r="A36" s="7" t="inlineStr">
        <is>
          <t xml:space="preserve">  Laundry</t>
        </is>
      </c>
      <c r="B36" s="31" t="n"/>
      <c r="C36" s="31" t="n"/>
      <c r="D36" s="31" t="n"/>
      <c r="E36" s="31" t="n"/>
      <c r="F36" s="31" t="n"/>
      <c r="G36" s="9">
        <f>SUM(B36:F36)</f>
        <v/>
      </c>
    </row>
    <row r="37">
      <c r="A37" s="10" t="inlineStr">
        <is>
          <t xml:space="preserve">  Other Home</t>
        </is>
      </c>
      <c r="B37" s="31" t="n"/>
      <c r="C37" s="31" t="n"/>
      <c r="D37" s="31" t="n"/>
      <c r="E37" s="31" t="n"/>
      <c r="F37" s="31" t="n"/>
      <c r="G37" s="11">
        <f>SUM(B37:F37)</f>
        <v/>
      </c>
    </row>
    <row r="38" ht="22" customHeight="1">
      <c r="A38" s="15" t="inlineStr">
        <is>
          <t xml:space="preserve">  Subtotal</t>
        </is>
      </c>
      <c r="B38" s="16">
        <f>SUM(B34:B37)</f>
        <v/>
      </c>
      <c r="C38" s="16">
        <f>SUM(C34:C37)</f>
        <v/>
      </c>
      <c r="D38" s="16">
        <f>SUM(D34:D37)</f>
        <v/>
      </c>
      <c r="E38" s="16">
        <f>SUM(E34:E37)</f>
        <v/>
      </c>
      <c r="F38" s="16">
        <f>SUM(F34:F37)</f>
        <v/>
      </c>
      <c r="G38" s="16">
        <f>SUM(G34:G37)</f>
        <v/>
      </c>
    </row>
    <row r="40" ht="22" customHeight="1">
      <c r="A40" s="14" t="inlineStr">
        <is>
          <t>📦 PERSONAL</t>
        </is>
      </c>
      <c r="B40" s="5" t="n"/>
      <c r="C40" s="5" t="n"/>
      <c r="D40" s="5" t="n"/>
      <c r="E40" s="5" t="n"/>
      <c r="F40" s="5" t="n"/>
      <c r="G40" s="6" t="n"/>
    </row>
    <row r="41">
      <c r="A41" s="7" t="inlineStr">
        <is>
          <t xml:space="preserve">  Clothing</t>
        </is>
      </c>
      <c r="B41" s="31" t="n"/>
      <c r="C41" s="31" t="n"/>
      <c r="D41" s="31" t="n"/>
      <c r="E41" s="31" t="n"/>
      <c r="F41" s="31" t="n"/>
      <c r="G41" s="9">
        <f>SUM(B41:F41)</f>
        <v/>
      </c>
    </row>
    <row r="42">
      <c r="A42" s="10" t="inlineStr">
        <is>
          <t xml:space="preserve">  Personal Care</t>
        </is>
      </c>
      <c r="B42" s="31" t="n"/>
      <c r="C42" s="31" t="n"/>
      <c r="D42" s="31" t="n"/>
      <c r="E42" s="31" t="n"/>
      <c r="F42" s="31" t="n"/>
      <c r="G42" s="11">
        <f>SUM(B42:F42)</f>
        <v/>
      </c>
    </row>
    <row r="43">
      <c r="A43" s="7" t="inlineStr">
        <is>
          <t xml:space="preserve">  Gifts</t>
        </is>
      </c>
      <c r="B43" s="31" t="n"/>
      <c r="C43" s="31" t="n"/>
      <c r="D43" s="31" t="n"/>
      <c r="E43" s="31" t="n"/>
      <c r="F43" s="31" t="n"/>
      <c r="G43" s="9">
        <f>SUM(B43:F43)</f>
        <v/>
      </c>
    </row>
    <row r="44">
      <c r="A44" s="10" t="inlineStr">
        <is>
          <t xml:space="preserve">  Miscellaneous</t>
        </is>
      </c>
      <c r="B44" s="31" t="n"/>
      <c r="C44" s="31" t="n"/>
      <c r="D44" s="31" t="n"/>
      <c r="E44" s="31" t="n"/>
      <c r="F44" s="31" t="n"/>
      <c r="G44" s="11">
        <f>SUM(B44:F44)</f>
        <v/>
      </c>
    </row>
    <row r="45" ht="22" customHeight="1">
      <c r="A45" s="15" t="inlineStr">
        <is>
          <t xml:space="preserve">  Subtotal</t>
        </is>
      </c>
      <c r="B45" s="16">
        <f>SUM(B41:B44)</f>
        <v/>
      </c>
      <c r="C45" s="16">
        <f>SUM(C41:C44)</f>
        <v/>
      </c>
      <c r="D45" s="16">
        <f>SUM(D41:D44)</f>
        <v/>
      </c>
      <c r="E45" s="16">
        <f>SUM(E41:E44)</f>
        <v/>
      </c>
      <c r="F45" s="16">
        <f>SUM(F41:F44)</f>
        <v/>
      </c>
      <c r="G45" s="16">
        <f>SUM(G41:G44)</f>
        <v/>
      </c>
    </row>
    <row r="47" ht="26" customHeight="1">
      <c r="A47" s="19" t="inlineStr">
        <is>
          <t>📊 WEEKLY TOTALS</t>
        </is>
      </c>
      <c r="B47" s="5" t="n"/>
      <c r="C47" s="5" t="n"/>
      <c r="D47" s="5" t="n"/>
      <c r="E47" s="5" t="n"/>
      <c r="F47" s="5" t="n"/>
      <c r="G47" s="6" t="n"/>
    </row>
    <row r="48" ht="26" customHeight="1">
      <c r="A48" s="32" t="inlineStr">
        <is>
          <t>Week 1 Total</t>
        </is>
      </c>
      <c r="B48" s="13" t="inlineStr">
        <is>
          <t>Week 2 Total</t>
        </is>
      </c>
      <c r="C48" s="13" t="inlineStr">
        <is>
          <t>Week 3 Total</t>
        </is>
      </c>
      <c r="D48" s="13" t="inlineStr">
        <is>
          <t>Week 4 Total</t>
        </is>
      </c>
      <c r="E48" s="13" t="inlineStr">
        <is>
          <t>Week 5 Total</t>
        </is>
      </c>
      <c r="F48" s="13" t="inlineStr">
        <is>
          <t>Grand Total</t>
        </is>
      </c>
      <c r="G48" s="20">
        <f>G10+G17+G24+G31+G38+G45</f>
        <v/>
      </c>
    </row>
    <row r="50">
      <c r="A50" s="33" t="inlineStr">
        <is>
          <t>✅ Yellow cells = enter your spending  |  Totals calculate automatically  |  simplysavingmore.com</t>
        </is>
      </c>
    </row>
  </sheetData>
  <mergeCells count="10">
    <mergeCell ref="A33:G33"/>
    <mergeCell ref="A1:G1"/>
    <mergeCell ref="A40:G40"/>
    <mergeCell ref="A12:G12"/>
    <mergeCell ref="A50:G50"/>
    <mergeCell ref="A26:G26"/>
    <mergeCell ref="A2:G2"/>
    <mergeCell ref="A19:G19"/>
    <mergeCell ref="A47:G47"/>
    <mergeCell ref="A5:G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8" customWidth="1" min="1" max="1"/>
    <col width="16" customWidth="1" min="2" max="2"/>
    <col width="16" customWidth="1" min="3" max="3"/>
    <col width="16" customWidth="1" min="4" max="4"/>
    <col width="18" customWidth="1" min="5" max="5"/>
    <col width="16" customWidth="1" min="6" max="6"/>
  </cols>
  <sheetData>
    <row r="1" ht="36" customHeight="1">
      <c r="A1" s="34" t="inlineStr">
        <is>
          <t>🐷 Savings Goal Tracker — Simply Saving More</t>
        </is>
      </c>
    </row>
    <row r="2" ht="20" customHeight="1">
      <c r="A2" s="35" t="inlineStr">
        <is>
          <t>Track all your savings goals in one place. Blue = your input. | simplysavingmore.com</t>
        </is>
      </c>
    </row>
    <row r="3" ht="8" customHeight="1"/>
    <row r="4" ht="28" customHeight="1">
      <c r="A4" s="36" t="inlineStr">
        <is>
          <t>Savings Goal</t>
        </is>
      </c>
      <c r="B4" s="36" t="inlineStr">
        <is>
          <t>Target ($)</t>
        </is>
      </c>
      <c r="C4" s="36" t="inlineStr">
        <is>
          <t>Saved So Far ($)</t>
        </is>
      </c>
      <c r="D4" s="36" t="inlineStr">
        <is>
          <t>Monthly Saving ($)</t>
        </is>
      </c>
      <c r="E4" s="36" t="inlineStr">
        <is>
          <t>% Complete</t>
        </is>
      </c>
      <c r="F4" s="36" t="inlineStr">
        <is>
          <t>Months to Goal</t>
        </is>
      </c>
    </row>
    <row r="5" ht="24" customHeight="1">
      <c r="A5" s="37" t="inlineStr">
        <is>
          <t>🚨 Emergency Fund (3-6 months)</t>
        </is>
      </c>
      <c r="B5" s="38" t="n">
        <v>10000</v>
      </c>
      <c r="C5" s="38" t="n">
        <v>500</v>
      </c>
      <c r="D5" s="38" t="n">
        <v>200</v>
      </c>
      <c r="E5" s="39">
        <f>IFERROR(C5/B5,"-")</f>
        <v/>
      </c>
      <c r="F5" s="40">
        <f>IFERROR(ROUNDUP((B5-C5)/D5,0),"-")</f>
        <v/>
      </c>
    </row>
    <row r="6" ht="24" customHeight="1">
      <c r="A6" s="41" t="inlineStr">
        <is>
          <t>🏠 House Deposit / Rent Fund</t>
        </is>
      </c>
      <c r="B6" s="38" t="n">
        <v>25000</v>
      </c>
      <c r="C6" s="38" t="n">
        <v>1000</v>
      </c>
      <c r="D6" s="38" t="n">
        <v>500</v>
      </c>
      <c r="E6" s="42">
        <f>IFERROR(C6/B6,"-")</f>
        <v/>
      </c>
      <c r="F6" s="43">
        <f>IFERROR(ROUNDUP((B6-C6)/D6,0),"-")</f>
        <v/>
      </c>
    </row>
    <row r="7" ht="24" customHeight="1">
      <c r="A7" s="37" t="inlineStr">
        <is>
          <t>🚗 Car / Vehicle Fund</t>
        </is>
      </c>
      <c r="B7" s="38" t="n">
        <v>8000</v>
      </c>
      <c r="C7" s="38" t="n"/>
      <c r="D7" s="38" t="n">
        <v>150</v>
      </c>
      <c r="E7" s="39">
        <f>IFERROR(C7/B7,"-")</f>
        <v/>
      </c>
      <c r="F7" s="40">
        <f>IFERROR(ROUNDUP((B7-C7)/D7,0),"-")</f>
        <v/>
      </c>
    </row>
    <row r="8" ht="24" customHeight="1">
      <c r="A8" s="41" t="inlineStr">
        <is>
          <t>✈️ Vacation / Holiday Fund</t>
        </is>
      </c>
      <c r="B8" s="38" t="n">
        <v>3000</v>
      </c>
      <c r="C8" s="38" t="n">
        <v>200</v>
      </c>
      <c r="D8" s="38" t="n">
        <v>100</v>
      </c>
      <c r="E8" s="42">
        <f>IFERROR(C8/B8,"-")</f>
        <v/>
      </c>
      <c r="F8" s="43">
        <f>IFERROR(ROUNDUP((B8-C8)/D8,0),"-")</f>
        <v/>
      </c>
    </row>
    <row r="9" ht="24" customHeight="1">
      <c r="A9" s="37" t="inlineStr">
        <is>
          <t>📚 Education / Course Fund</t>
        </is>
      </c>
      <c r="B9" s="38" t="n">
        <v>2000</v>
      </c>
      <c r="C9" s="38" t="n"/>
      <c r="D9" s="38" t="n">
        <v>80</v>
      </c>
      <c r="E9" s="39">
        <f>IFERROR(C9/B9,"-")</f>
        <v/>
      </c>
      <c r="F9" s="40">
        <f>IFERROR(ROUNDUP((B9-C9)/D9,0),"-")</f>
        <v/>
      </c>
    </row>
    <row r="10" ht="24" customHeight="1">
      <c r="A10" s="41" t="inlineStr">
        <is>
          <t>💻 Tech / Gadget Fund</t>
        </is>
      </c>
      <c r="B10" s="38" t="n">
        <v>1500</v>
      </c>
      <c r="C10" s="38" t="n"/>
      <c r="D10" s="38" t="n">
        <v>50</v>
      </c>
      <c r="E10" s="42">
        <f>IFERROR(C10/B10,"-")</f>
        <v/>
      </c>
      <c r="F10" s="43">
        <f>IFERROR(ROUNDUP((B10-C10)/D10,0),"-")</f>
        <v/>
      </c>
    </row>
    <row r="11" ht="24" customHeight="1">
      <c r="A11" s="37" t="inlineStr">
        <is>
          <t>👴 Retirement / Long-term</t>
        </is>
      </c>
      <c r="B11" s="38" t="n">
        <v>50000</v>
      </c>
      <c r="C11" s="38" t="n">
        <v>2000</v>
      </c>
      <c r="D11" s="38" t="n">
        <v>300</v>
      </c>
      <c r="E11" s="39">
        <f>IFERROR(C11/B11,"-")</f>
        <v/>
      </c>
      <c r="F11" s="40">
        <f>IFERROR(ROUNDUP((B11-C11)/D11,0),"-")</f>
        <v/>
      </c>
    </row>
    <row r="12" ht="24" customHeight="1">
      <c r="A12" s="41" t="inlineStr">
        <is>
          <t>🎁 Gifts / Special Events</t>
        </is>
      </c>
      <c r="B12" s="38" t="n">
        <v>500</v>
      </c>
      <c r="C12" s="38" t="n"/>
      <c r="D12" s="38" t="n">
        <v>40</v>
      </c>
      <c r="E12" s="42">
        <f>IFERROR(C12/B12,"-")</f>
        <v/>
      </c>
      <c r="F12" s="43">
        <f>IFERROR(ROUNDUP((B12-C12)/D12,0),"-")</f>
        <v/>
      </c>
    </row>
    <row r="13" ht="24" customHeight="1">
      <c r="A13" s="37" t="inlineStr">
        <is>
          <t>💊 Medical / Health Fund</t>
        </is>
      </c>
      <c r="B13" s="38" t="n">
        <v>2000</v>
      </c>
      <c r="C13" s="38" t="n"/>
      <c r="D13" s="38" t="n">
        <v>60</v>
      </c>
      <c r="E13" s="39">
        <f>IFERROR(C13/B13,"-")</f>
        <v/>
      </c>
      <c r="F13" s="40">
        <f>IFERROR(ROUNDUP((B13-C13)/D13,0),"-")</f>
        <v/>
      </c>
    </row>
    <row r="14" ht="24" customHeight="1">
      <c r="A14" s="10" t="inlineStr">
        <is>
          <t>Custom Goal 1</t>
        </is>
      </c>
      <c r="B14" s="38" t="n"/>
      <c r="C14" s="38" t="n"/>
      <c r="D14" s="38" t="n"/>
      <c r="E14" s="42">
        <f>IFERROR(C14/B14,"-")</f>
        <v/>
      </c>
      <c r="F14" s="43">
        <f>IFERROR(ROUNDUP((B14-C14)/D14,0),"-")</f>
        <v/>
      </c>
    </row>
    <row r="15" ht="24" customHeight="1">
      <c r="A15" s="7" t="inlineStr">
        <is>
          <t>Custom Goal 2</t>
        </is>
      </c>
      <c r="B15" s="38" t="n"/>
      <c r="C15" s="38" t="n"/>
      <c r="D15" s="38" t="n"/>
      <c r="E15" s="39">
        <f>IFERROR(C15/B15,"-")</f>
        <v/>
      </c>
      <c r="F15" s="40">
        <f>IFERROR(ROUNDUP((B15-C15)/D15,0),"-")</f>
        <v/>
      </c>
    </row>
    <row r="16" ht="24" customHeight="1">
      <c r="A16" s="10" t="inlineStr">
        <is>
          <t>Custom Goal 3</t>
        </is>
      </c>
      <c r="B16" s="38" t="n"/>
      <c r="C16" s="38" t="n"/>
      <c r="D16" s="38" t="n"/>
      <c r="E16" s="42">
        <f>IFERROR(C16/B16,"-")</f>
        <v/>
      </c>
      <c r="F16" s="43">
        <f>IFERROR(ROUNDUP((B16-C16)/D16,0),"-")</f>
        <v/>
      </c>
    </row>
    <row r="18" ht="26" customHeight="1">
      <c r="A18" s="19" t="inlineStr">
        <is>
          <t>📊 SAVINGS SUMMARY</t>
        </is>
      </c>
      <c r="B18" s="5" t="n"/>
      <c r="C18" s="5" t="n"/>
      <c r="D18" s="5" t="n"/>
      <c r="E18" s="5" t="n"/>
      <c r="F18" s="6" t="n"/>
    </row>
    <row r="19" ht="26" customHeight="1">
      <c r="A19" s="44" t="inlineStr">
        <is>
          <t>Total Savings Target</t>
        </is>
      </c>
      <c r="B19" s="45">
        <f>SUM(B5:B16)</f>
        <v/>
      </c>
      <c r="D19" s="46" t="n"/>
      <c r="E19" s="46" t="n"/>
      <c r="F19" s="46" t="n"/>
    </row>
    <row r="20" ht="26" customHeight="1">
      <c r="A20" s="4" t="inlineStr">
        <is>
          <t>Total Saved So Far</t>
        </is>
      </c>
      <c r="B20" s="47">
        <f>SUM(C5:C16)</f>
        <v/>
      </c>
      <c r="D20" s="48" t="n"/>
      <c r="E20" s="48" t="n"/>
      <c r="F20" s="48" t="n"/>
    </row>
    <row r="21" ht="26" customHeight="1">
      <c r="A21" s="14" t="inlineStr">
        <is>
          <t>Total Monthly Saving</t>
        </is>
      </c>
      <c r="B21" s="49">
        <f>SUM(D5:D16)</f>
        <v/>
      </c>
      <c r="D21" s="50" t="n"/>
      <c r="E21" s="50" t="n"/>
      <c r="F21" s="50" t="n"/>
    </row>
    <row r="22" ht="26" customHeight="1">
      <c r="A22" s="4" t="inlineStr">
        <is>
          <t>Overall % Complete</t>
        </is>
      </c>
      <c r="B22" s="51">
        <f>IFERROR(SUM(C5:C16)/SUM(B5:B16),"-")</f>
        <v/>
      </c>
      <c r="D22" s="48" t="n"/>
      <c r="E22" s="48" t="n"/>
      <c r="F22" s="48" t="n"/>
    </row>
    <row r="24">
      <c r="A24" s="52" t="inlineStr">
        <is>
          <t>💡 Tip: Build your Emergency Fund first (3–6 months expenses) before other goals. | simplysavingmore.com</t>
        </is>
      </c>
    </row>
  </sheetData>
  <mergeCells count="8">
    <mergeCell ref="A24:F24"/>
    <mergeCell ref="A2:F2"/>
    <mergeCell ref="B21:C21"/>
    <mergeCell ref="B19:C19"/>
    <mergeCell ref="B20:C20"/>
    <mergeCell ref="A1:F1"/>
    <mergeCell ref="B22:C22"/>
    <mergeCell ref="A18:F18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0"/>
  <sheetViews>
    <sheetView workbookViewId="0">
      <selection activeCell="A1" sqref="A1"/>
    </sheetView>
  </sheetViews>
  <sheetFormatPr baseColWidth="8" defaultRowHeight="15"/>
  <cols>
    <col width="5" customWidth="1" min="1" max="1"/>
    <col width="60" customWidth="1" min="2" max="2"/>
  </cols>
  <sheetData>
    <row r="1" ht="36" customHeight="1">
      <c r="A1" s="1" t="inlineStr">
        <is>
          <t>📖 How to Use This Budget Template Pack</t>
        </is>
      </c>
    </row>
    <row r="2" ht="22" customHeight="1">
      <c r="A2" s="53" t="inlineStr">
        <is>
          <t>Free Budget Template by Simply Saving More  |  simplysavingmore.com</t>
        </is>
      </c>
    </row>
    <row r="3" ht="20" customHeight="1">
      <c r="A3" s="54" t="inlineStr"/>
      <c r="B3" s="55" t="inlineStr"/>
    </row>
    <row r="4" ht="24" customHeight="1">
      <c r="A4" s="56" t="inlineStr">
        <is>
          <t>📅 SHEET 1 — Monthly Budget</t>
        </is>
      </c>
      <c r="B4" s="6" t="n"/>
    </row>
    <row r="5" ht="20" customHeight="1">
      <c r="A5" s="54" t="inlineStr"/>
      <c r="B5" s="55" t="inlineStr">
        <is>
          <t>→  Enter your monthly income in the YELLOW cells in the Income section.</t>
        </is>
      </c>
    </row>
    <row r="6" ht="20" customHeight="1">
      <c r="A6" s="57" t="inlineStr"/>
      <c r="B6" s="58" t="inlineStr">
        <is>
          <t>→  Enter your budgeted amount for each expense category.</t>
        </is>
      </c>
    </row>
    <row r="7" ht="20" customHeight="1">
      <c r="A7" s="54" t="inlineStr"/>
      <c r="B7" s="55" t="inlineStr">
        <is>
          <t>→  At the end of the month, fill in the Actual column with what you really spent.</t>
        </is>
      </c>
    </row>
    <row r="8" ht="20" customHeight="1">
      <c r="A8" s="57" t="inlineStr"/>
      <c r="B8" s="58" t="inlineStr">
        <is>
          <t>→  The Difference column shows if you were over or under budget automatically.</t>
        </is>
      </c>
    </row>
    <row r="9" ht="20" customHeight="1">
      <c r="A9" s="54" t="inlineStr"/>
      <c r="B9" s="55" t="inlineStr">
        <is>
          <t>→  Check the Monthly Summary at the bottom for your net surplus or deficit.</t>
        </is>
      </c>
    </row>
    <row r="10" ht="20" customHeight="1">
      <c r="A10" s="57" t="inlineStr"/>
      <c r="B10" s="58" t="inlineStr"/>
    </row>
    <row r="11" ht="24" customHeight="1">
      <c r="A11" s="56" t="inlineStr">
        <is>
          <t>📆 SHEET 2 — Weekly Budget</t>
        </is>
      </c>
      <c r="B11" s="6" t="n"/>
    </row>
    <row r="12" ht="20" customHeight="1">
      <c r="A12" s="57" t="inlineStr"/>
      <c r="B12" s="58" t="inlineStr">
        <is>
          <t>→  Use this to track day-to-day variable spending week by week.</t>
        </is>
      </c>
    </row>
    <row r="13" ht="20" customHeight="1">
      <c r="A13" s="54" t="inlineStr"/>
      <c r="B13" s="55" t="inlineStr">
        <is>
          <t>→  Enter each expense in the correct week column (Week 1 to Week 5).</t>
        </is>
      </c>
    </row>
    <row r="14" ht="20" customHeight="1">
      <c r="A14" s="57" t="inlineStr"/>
      <c r="B14" s="58" t="inlineStr">
        <is>
          <t>→  Monthly Total column adds all 5 weeks automatically.</t>
        </is>
      </c>
    </row>
    <row r="15" ht="20" customHeight="1">
      <c r="A15" s="54" t="inlineStr"/>
      <c r="B15" s="55" t="inlineStr">
        <is>
          <t>→  Great for groceries, dining out, transport and entertainment.</t>
        </is>
      </c>
    </row>
    <row r="16" ht="20" customHeight="1">
      <c r="A16" s="57" t="inlineStr"/>
      <c r="B16" s="58" t="inlineStr"/>
    </row>
    <row r="17" ht="24" customHeight="1">
      <c r="A17" s="56" t="inlineStr">
        <is>
          <t>🐷 SHEET 3 — Savings Tracker</t>
        </is>
      </c>
      <c r="B17" s="6" t="n"/>
    </row>
    <row r="18" ht="20" customHeight="1">
      <c r="A18" s="57" t="inlineStr"/>
      <c r="B18" s="58" t="inlineStr">
        <is>
          <t>→  List all your savings goals in the Goal column.</t>
        </is>
      </c>
    </row>
    <row r="19" ht="20" customHeight="1">
      <c r="A19" s="54" t="inlineStr"/>
      <c r="B19" s="55" t="inlineStr">
        <is>
          <t>→  Enter the Target amount, how much you have Saved So Far, and your Monthly Saving amount.</t>
        </is>
      </c>
    </row>
    <row r="20" ht="20" customHeight="1">
      <c r="A20" s="57" t="inlineStr"/>
      <c r="B20" s="58" t="inlineStr">
        <is>
          <t>→  % Complete and Months to Goal calculate automatically.</t>
        </is>
      </c>
    </row>
    <row r="21" ht="20" customHeight="1">
      <c r="A21" s="54" t="inlineStr"/>
      <c r="B21" s="55" t="inlineStr">
        <is>
          <t>→  Start with your Emergency Fund goal first — aim for 3 to 6 months of expenses.</t>
        </is>
      </c>
    </row>
    <row r="22" ht="20" customHeight="1">
      <c r="A22" s="57" t="inlineStr"/>
      <c r="B22" s="58" t="inlineStr"/>
    </row>
    <row r="23" ht="24" customHeight="1">
      <c r="A23" s="56" t="inlineStr">
        <is>
          <t>🎨 COLOUR GUIDE</t>
        </is>
      </c>
      <c r="B23" s="6" t="n"/>
    </row>
    <row r="24" ht="20" customHeight="1">
      <c r="A24" s="57" t="inlineStr"/>
      <c r="B24" s="58" t="inlineStr">
        <is>
          <t>→  YELLOW cells = enter your data here (inputs)</t>
        </is>
      </c>
    </row>
    <row r="25" ht="20" customHeight="1">
      <c r="A25" s="54" t="inlineStr"/>
      <c r="B25" s="55" t="inlineStr">
        <is>
          <t>→  Blue text = your input numbers</t>
        </is>
      </c>
    </row>
    <row r="26" ht="20" customHeight="1">
      <c r="A26" s="57" t="inlineStr"/>
      <c r="B26" s="58" t="inlineStr">
        <is>
          <t>→  Black text = auto-calculated formulas (do not overwrite)</t>
        </is>
      </c>
    </row>
    <row r="27" ht="20" customHeight="1">
      <c r="A27" s="54" t="inlineStr"/>
      <c r="B27" s="55" t="inlineStr">
        <is>
          <t>→  Green rows = totals and summaries</t>
        </is>
      </c>
    </row>
    <row r="28" ht="20" customHeight="1">
      <c r="A28" s="57" t="inlineStr"/>
      <c r="B28" s="58" t="inlineStr"/>
    </row>
    <row r="29" ht="24" customHeight="1">
      <c r="A29" s="56" t="inlineStr">
        <is>
          <t>💡 TIPS FOR SUCCESS</t>
        </is>
      </c>
      <c r="B29" s="6" t="n"/>
    </row>
    <row r="30" ht="20" customHeight="1">
      <c r="A30" s="57" t="inlineStr"/>
      <c r="B30" s="58" t="inlineStr">
        <is>
          <t>→  Update your budget at the start of each month.</t>
        </is>
      </c>
    </row>
    <row r="31" ht="20" customHeight="1">
      <c r="A31" s="54" t="inlineStr"/>
      <c r="B31" s="55" t="inlineStr">
        <is>
          <t>→  Review actual vs budgeted every week to catch overspending early.</t>
        </is>
      </c>
    </row>
    <row r="32" ht="20" customHeight="1">
      <c r="A32" s="57" t="inlineStr"/>
      <c r="B32" s="58" t="inlineStr">
        <is>
          <t>→  Automate your savings — set up a transfer on payday.</t>
        </is>
      </c>
    </row>
    <row r="33" ht="20" customHeight="1">
      <c r="A33" s="54" t="inlineStr"/>
      <c r="B33" s="55" t="inlineStr">
        <is>
          <t>→  Follow the 50/30/20 rule: 50% Needs, 30% Wants, 20% Savings.</t>
        </is>
      </c>
    </row>
    <row r="34" ht="20" customHeight="1">
      <c r="A34" s="57" t="inlineStr"/>
      <c r="B34" s="58" t="inlineStr">
        <is>
          <t>→  Use our free online Budget Calculator at simplysavingmore.com/budget-calculator/</t>
        </is>
      </c>
    </row>
    <row r="35" ht="20" customHeight="1">
      <c r="A35" s="54" t="inlineStr"/>
      <c r="B35" s="55" t="inlineStr"/>
    </row>
    <row r="36" ht="24" customHeight="1">
      <c r="A36" s="56" t="inlineStr">
        <is>
          <t>🌐 MORE FREE TOOLS</t>
        </is>
      </c>
      <c r="B36" s="6" t="n"/>
    </row>
    <row r="37" ht="20" customHeight="1">
      <c r="A37" s="54" t="inlineStr"/>
      <c r="B37" s="55" t="inlineStr">
        <is>
          <t>→  Visit simplysavingmore.com for more free budgeting tools, templates and tips.</t>
        </is>
      </c>
    </row>
    <row r="38" ht="20" customHeight="1">
      <c r="A38" s="57" t="inlineStr"/>
      <c r="B38" s="58" t="inlineStr">
        <is>
          <t>→  Share this template with a friend who needs help with their budget!</t>
        </is>
      </c>
    </row>
    <row r="39" ht="20" customHeight="1">
      <c r="A39" s="54" t="inlineStr"/>
      <c r="B39" s="55" t="inlineStr"/>
    </row>
    <row r="40" ht="20" customHeight="1">
      <c r="A40" s="57" t="inlineStr"/>
      <c r="B40" s="58" t="inlineStr">
        <is>
          <t>© Simply Saving More  |  simplysavingmore.com  |  Free to use and share</t>
        </is>
      </c>
    </row>
  </sheetData>
  <mergeCells count="8">
    <mergeCell ref="A4:B4"/>
    <mergeCell ref="A2:B2"/>
    <mergeCell ref="A29:B29"/>
    <mergeCell ref="A11:B11"/>
    <mergeCell ref="A23:B23"/>
    <mergeCell ref="A36:B36"/>
    <mergeCell ref="A1:B1"/>
    <mergeCell ref="A17:B1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2026-06-10T18:15:24Z</dcterms:created>
  <dcterms:modified xmlns:dcterms="http://purl.org/dc/terms/" xmlns:xsi="http://www.w3.org/2001/XMLSchema-instance" xsi:type="dcterms:W3CDTF">2026-06-10T18:15:24Z</dcterms:modified>
</cp:coreProperties>
</file>